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8_{E6A456A3-A34E-43D8-957E-41653E341DA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ayfa1" sheetId="1" r:id="rId1"/>
    <sheet name="Sayfa2" sheetId="2" r:id="rId2"/>
    <sheet name="Sayf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1" l="1"/>
  <c r="K14" i="1"/>
  <c r="K12" i="1"/>
  <c r="K13" i="1"/>
  <c r="K15" i="1"/>
  <c r="K11" i="1"/>
  <c r="K9" i="1"/>
  <c r="I7" i="1"/>
  <c r="I14" i="1"/>
  <c r="I12" i="1"/>
  <c r="I13" i="1"/>
  <c r="I15" i="1"/>
  <c r="I11" i="1"/>
  <c r="I9" i="1"/>
  <c r="G7" i="1"/>
  <c r="G14" i="1"/>
  <c r="G12" i="1"/>
  <c r="G13" i="1"/>
  <c r="G15" i="1"/>
  <c r="G11" i="1"/>
  <c r="G9" i="1"/>
  <c r="E7" i="1"/>
  <c r="E14" i="1"/>
  <c r="L14" i="1" s="1"/>
  <c r="E12" i="1"/>
  <c r="E13" i="1"/>
  <c r="E15" i="1"/>
  <c r="E11" i="1"/>
  <c r="E9" i="1"/>
  <c r="E8" i="1"/>
  <c r="G8" i="1"/>
  <c r="I8" i="1"/>
  <c r="L12" i="1" l="1"/>
  <c r="L15" i="1"/>
  <c r="L11" i="1"/>
  <c r="L7" i="1"/>
  <c r="L9" i="1"/>
  <c r="L13" i="1"/>
  <c r="K8" i="1"/>
  <c r="L8" i="1" s="1"/>
  <c r="E6" i="1"/>
  <c r="G6" i="1"/>
  <c r="I6" i="1"/>
  <c r="K6" i="1"/>
  <c r="E10" i="1"/>
  <c r="G10" i="1"/>
  <c r="I10" i="1"/>
  <c r="K10" i="1"/>
  <c r="L6" i="1" l="1"/>
  <c r="L10" i="1"/>
</calcChain>
</file>

<file path=xl/sharedStrings.xml><?xml version="1.0" encoding="utf-8"?>
<sst xmlns="http://schemas.openxmlformats.org/spreadsheetml/2006/main" count="52" uniqueCount="46">
  <si>
    <t>SIRA NO</t>
  </si>
  <si>
    <t>ALES 
PUANI</t>
  </si>
  <si>
    <t>ALES 
PUANININ
 %30'U</t>
  </si>
  <si>
    <t>LİSANS MEZUNİYET NOTU</t>
  </si>
  <si>
    <t>LİSANS MEZUNİYET NOTUNUN %30'U</t>
  </si>
  <si>
    <t>YABANCI DİL PUANI</t>
  </si>
  <si>
    <t>YABANCI DİL PUANININ 
%10'U</t>
  </si>
  <si>
    <t>GİRİŞ SINAVI NOTU</t>
  </si>
  <si>
    <t>GİRİŞ SINAV NOTUNUN %30'U</t>
  </si>
  <si>
    <t>TOPLAM 
PUAN</t>
  </si>
  <si>
    <t>AÇIKLAMA</t>
  </si>
  <si>
    <t>BAŞVURAN ADAYLAR *</t>
  </si>
  <si>
    <t>T.C. KİMLİK NO **</t>
  </si>
  <si>
    <t xml:space="preserve">JÜRİ ÜYELERİ </t>
  </si>
  <si>
    <t xml:space="preserve">SAĞLIK BİLİMLERİ FAKÜLTESİ </t>
  </si>
  <si>
    <t>Ay** Ça*******</t>
  </si>
  <si>
    <t>Ay***** To***</t>
  </si>
  <si>
    <t>Ra*** Or*******</t>
  </si>
  <si>
    <t>Be*** Su**** At**</t>
  </si>
  <si>
    <t>Sü*** Al*****</t>
  </si>
  <si>
    <t>Se*** El***</t>
  </si>
  <si>
    <t>Al**** Be*****</t>
  </si>
  <si>
    <t>İr** Ka**</t>
  </si>
  <si>
    <t>Hi*** Te*******</t>
  </si>
  <si>
    <t>Ec* Na* Yı******</t>
  </si>
  <si>
    <t>102******54</t>
  </si>
  <si>
    <t>536******32</t>
  </si>
  <si>
    <t>267******66</t>
  </si>
  <si>
    <t>237******70</t>
  </si>
  <si>
    <t>657******20</t>
  </si>
  <si>
    <t>424******54</t>
  </si>
  <si>
    <t>180******06</t>
  </si>
  <si>
    <t>436******02</t>
  </si>
  <si>
    <t>125******32</t>
  </si>
  <si>
    <t>520******88</t>
  </si>
  <si>
    <t>ASİL</t>
  </si>
  <si>
    <t>YEDEK</t>
  </si>
  <si>
    <t>BAŞARISIZ</t>
  </si>
  <si>
    <t xml:space="preserve">07.04.2026 tarihinde yapılan sınava girmemiştir. </t>
  </si>
  <si>
    <t xml:space="preserve">  İstanbul Yeni Yüzyıl Üniversitesi SBF Fakültesi                                </t>
  </si>
  <si>
    <t>Dr. Öğr. Üyesi Zeynep Ayla TİSİNLİ</t>
  </si>
  <si>
    <t xml:space="preserve"> İstanbul Yeni Yüzyıl Üniversitesi SBF Fakültesi                                             İstanbul Yeni Yüzyıl Üniversitesi SBF Fakültesi                                </t>
  </si>
  <si>
    <t xml:space="preserve"> Dr. Öğr. Üyesi Merve BAT TONKUŞ</t>
  </si>
  <si>
    <t>Dr. Öğr. Üyesi Melek KARATUZLA</t>
  </si>
  <si>
    <t xml:space="preserve">İstanbul Yeni Yüzyıl Üniversitesi SBF Fakültesi                                </t>
  </si>
  <si>
    <t xml:space="preserve"> HEMŞİRELİK BÖLÜMÜ ARAŞTIRMA GÖREVLİSİ GİRİŞ SINAVI NİHAİ SONUÇLARI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</si>
</sst>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0" x14ac:knownFonts="1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b/>
      <sz val="10"/>
      <name val="Arial Tur"/>
      <charset val="162"/>
    </font>
    <font>
      <b/>
      <sz val="10"/>
      <name val="Arial"/>
      <family val="2"/>
      <charset val="162"/>
    </font>
    <font>
      <sz val="10"/>
      <name val="Arial"/>
      <family val="2"/>
      <charset val="162"/>
    </font>
    <font>
      <sz val="9"/>
      <name val="Arial"/>
      <family val="2"/>
      <charset val="162"/>
    </font>
    <font>
      <sz val="10"/>
      <color theme="1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4" fillId="0" borderId="1" xfId="0" applyFont="1" applyBorder="1"/>
    <xf numFmtId="164" fontId="4" fillId="0" borderId="1" xfId="0" applyNumberFormat="1" applyFont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6" fillId="0" borderId="1" xfId="0" applyFont="1" applyBorder="1"/>
    <xf numFmtId="0" fontId="0" fillId="0" borderId="1" xfId="0" applyBorder="1"/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3" fillId="0" borderId="1" xfId="0" applyFont="1" applyBorder="1"/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"/>
  <sheetViews>
    <sheetView tabSelected="1" zoomScale="68" zoomScaleNormal="68" workbookViewId="0">
      <selection activeCell="A2" sqref="A2:M3"/>
    </sheetView>
  </sheetViews>
  <sheetFormatPr defaultRowHeight="15" x14ac:dyDescent="0.25"/>
  <cols>
    <col min="1" max="1" width="6.5703125" customWidth="1"/>
    <col min="2" max="2" width="41" customWidth="1"/>
    <col min="3" max="3" width="41.42578125" customWidth="1"/>
    <col min="4" max="4" width="32.7109375" customWidth="1"/>
    <col min="5" max="5" width="11.28515625" customWidth="1"/>
    <col min="6" max="6" width="11.140625" customWidth="1"/>
    <col min="7" max="7" width="11" customWidth="1"/>
    <col min="8" max="8" width="9.5703125" bestFit="1" customWidth="1"/>
    <col min="9" max="9" width="11.42578125" customWidth="1"/>
    <col min="10" max="10" width="9.5703125" bestFit="1" customWidth="1"/>
    <col min="11" max="11" width="11.5703125" customWidth="1"/>
    <col min="12" max="12" width="12.5703125" customWidth="1"/>
    <col min="13" max="13" width="51.7109375" bestFit="1" customWidth="1"/>
  </cols>
  <sheetData>
    <row r="1" spans="1:13" ht="19.5" customHeight="1" x14ac:dyDescent="0.25">
      <c r="A1" s="14" t="s">
        <v>14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x14ac:dyDescent="0.25">
      <c r="A2" s="15" t="s">
        <v>45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3" ht="12.75" customHeight="1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ht="27" customHeight="1" x14ac:dyDescent="0.25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</row>
    <row r="5" spans="1:13" ht="64.5" x14ac:dyDescent="0.25">
      <c r="A5" s="1" t="s">
        <v>0</v>
      </c>
      <c r="B5" s="6" t="s">
        <v>11</v>
      </c>
      <c r="C5" s="7" t="s">
        <v>12</v>
      </c>
      <c r="D5" s="3" t="s">
        <v>1</v>
      </c>
      <c r="E5" s="1" t="s">
        <v>2</v>
      </c>
      <c r="F5" s="1" t="s">
        <v>3</v>
      </c>
      <c r="G5" s="1" t="s">
        <v>4</v>
      </c>
      <c r="H5" s="1" t="s">
        <v>5</v>
      </c>
      <c r="I5" s="1" t="s">
        <v>6</v>
      </c>
      <c r="J5" s="1" t="s">
        <v>7</v>
      </c>
      <c r="K5" s="1" t="s">
        <v>8</v>
      </c>
      <c r="L5" s="1" t="s">
        <v>9</v>
      </c>
      <c r="M5" s="2" t="s">
        <v>10</v>
      </c>
    </row>
    <row r="6" spans="1:13" x14ac:dyDescent="0.25">
      <c r="A6" s="2">
        <v>1</v>
      </c>
      <c r="B6" s="9" t="s">
        <v>16</v>
      </c>
      <c r="C6" s="12" t="s">
        <v>26</v>
      </c>
      <c r="D6" s="9">
        <v>88.972470000000001</v>
      </c>
      <c r="E6" s="5">
        <f t="shared" ref="E6:E11" si="0">D6/100*30</f>
        <v>26.691741</v>
      </c>
      <c r="F6" s="5">
        <v>73.63</v>
      </c>
      <c r="G6" s="5">
        <f t="shared" ref="G6:G11" si="1">F6/100*30</f>
        <v>22.088999999999999</v>
      </c>
      <c r="H6" s="9">
        <v>66.25</v>
      </c>
      <c r="I6" s="5">
        <f t="shared" ref="I6:I11" si="2">H6/100*10</f>
        <v>6.625</v>
      </c>
      <c r="J6" s="5">
        <v>82</v>
      </c>
      <c r="K6" s="5">
        <f t="shared" ref="K6:K11" si="3">J6/100*30</f>
        <v>24.599999999999998</v>
      </c>
      <c r="L6" s="5">
        <f t="shared" ref="L6:L11" si="4">SUM(E6,G6,I6,K6)</f>
        <v>80.005741</v>
      </c>
      <c r="M6" s="18" t="s">
        <v>35</v>
      </c>
    </row>
    <row r="7" spans="1:13" x14ac:dyDescent="0.25">
      <c r="A7" s="2">
        <v>2</v>
      </c>
      <c r="B7" s="10" t="s">
        <v>18</v>
      </c>
      <c r="C7" s="10" t="s">
        <v>28</v>
      </c>
      <c r="D7" s="9">
        <v>81.609269999999995</v>
      </c>
      <c r="E7" s="5">
        <f t="shared" si="0"/>
        <v>24.482780999999999</v>
      </c>
      <c r="F7" s="5">
        <v>96.03</v>
      </c>
      <c r="G7" s="5">
        <f t="shared" si="1"/>
        <v>28.809000000000001</v>
      </c>
      <c r="H7" s="9">
        <v>62.5</v>
      </c>
      <c r="I7" s="5">
        <f t="shared" si="2"/>
        <v>6.25</v>
      </c>
      <c r="J7" s="5">
        <v>67</v>
      </c>
      <c r="K7" s="5">
        <f t="shared" si="3"/>
        <v>20.100000000000001</v>
      </c>
      <c r="L7" s="5">
        <f t="shared" si="4"/>
        <v>79.641781000000009</v>
      </c>
      <c r="M7" s="4" t="s">
        <v>36</v>
      </c>
    </row>
    <row r="8" spans="1:13" x14ac:dyDescent="0.25">
      <c r="A8" s="2">
        <v>3</v>
      </c>
      <c r="B8" s="9" t="s">
        <v>15</v>
      </c>
      <c r="C8" s="12" t="s">
        <v>25</v>
      </c>
      <c r="D8" s="9">
        <v>88.458349999999996</v>
      </c>
      <c r="E8" s="5">
        <f t="shared" si="0"/>
        <v>26.537504999999999</v>
      </c>
      <c r="F8" s="5">
        <v>76.430000000000007</v>
      </c>
      <c r="G8" s="5">
        <f t="shared" si="1"/>
        <v>22.929000000000002</v>
      </c>
      <c r="H8" s="9">
        <v>76.25</v>
      </c>
      <c r="I8" s="5">
        <f t="shared" si="2"/>
        <v>7.625</v>
      </c>
      <c r="J8" s="5">
        <v>57</v>
      </c>
      <c r="K8" s="5">
        <f t="shared" si="3"/>
        <v>17.099999999999998</v>
      </c>
      <c r="L8" s="5">
        <f t="shared" si="4"/>
        <v>74.191504999999992</v>
      </c>
      <c r="M8" s="8" t="s">
        <v>36</v>
      </c>
    </row>
    <row r="9" spans="1:13" x14ac:dyDescent="0.25">
      <c r="A9" s="11">
        <v>4</v>
      </c>
      <c r="B9" s="10" t="s">
        <v>24</v>
      </c>
      <c r="C9" s="10" t="s">
        <v>34</v>
      </c>
      <c r="D9" s="9">
        <v>72.389319999999998</v>
      </c>
      <c r="E9" s="5">
        <f t="shared" si="0"/>
        <v>21.716796000000002</v>
      </c>
      <c r="F9" s="5">
        <v>76.2</v>
      </c>
      <c r="G9" s="5">
        <f t="shared" si="1"/>
        <v>22.86</v>
      </c>
      <c r="H9" s="9">
        <v>61.25</v>
      </c>
      <c r="I9" s="5">
        <f t="shared" si="2"/>
        <v>6.125</v>
      </c>
      <c r="J9" s="5">
        <v>64</v>
      </c>
      <c r="K9" s="5">
        <f t="shared" si="3"/>
        <v>19.2</v>
      </c>
      <c r="L9" s="5">
        <f t="shared" si="4"/>
        <v>69.901796000000004</v>
      </c>
      <c r="M9" s="8" t="s">
        <v>36</v>
      </c>
    </row>
    <row r="10" spans="1:13" x14ac:dyDescent="0.25">
      <c r="A10" s="11">
        <v>5</v>
      </c>
      <c r="B10" s="4" t="s">
        <v>17</v>
      </c>
      <c r="C10" s="13" t="s">
        <v>27</v>
      </c>
      <c r="D10" s="9">
        <v>78.890979999999999</v>
      </c>
      <c r="E10" s="5">
        <f t="shared" si="0"/>
        <v>23.667293999999998</v>
      </c>
      <c r="F10" s="5">
        <v>78.53</v>
      </c>
      <c r="G10" s="5">
        <f t="shared" si="1"/>
        <v>23.559000000000001</v>
      </c>
      <c r="H10" s="9">
        <v>72.5</v>
      </c>
      <c r="I10" s="5">
        <f t="shared" si="2"/>
        <v>7.25</v>
      </c>
      <c r="J10" s="5">
        <v>50</v>
      </c>
      <c r="K10" s="5">
        <f t="shared" si="3"/>
        <v>15</v>
      </c>
      <c r="L10" s="5">
        <f t="shared" si="4"/>
        <v>69.476293999999996</v>
      </c>
      <c r="M10" s="8" t="s">
        <v>36</v>
      </c>
    </row>
    <row r="11" spans="1:13" x14ac:dyDescent="0.25">
      <c r="A11" s="11">
        <v>6</v>
      </c>
      <c r="B11" s="10" t="s">
        <v>23</v>
      </c>
      <c r="C11" s="10" t="s">
        <v>33</v>
      </c>
      <c r="D11" s="9">
        <v>79.843509999999995</v>
      </c>
      <c r="E11" s="5">
        <f t="shared" si="0"/>
        <v>23.953052999999997</v>
      </c>
      <c r="F11" s="5">
        <v>83.66</v>
      </c>
      <c r="G11" s="5">
        <f t="shared" si="1"/>
        <v>25.097999999999999</v>
      </c>
      <c r="H11" s="9">
        <v>51.25</v>
      </c>
      <c r="I11" s="5">
        <f t="shared" si="2"/>
        <v>5.125</v>
      </c>
      <c r="J11" s="5">
        <v>48</v>
      </c>
      <c r="K11" s="5">
        <f t="shared" si="3"/>
        <v>14.399999999999999</v>
      </c>
      <c r="L11" s="5">
        <f t="shared" si="4"/>
        <v>68.576053000000002</v>
      </c>
      <c r="M11" s="8" t="s">
        <v>36</v>
      </c>
    </row>
    <row r="12" spans="1:13" x14ac:dyDescent="0.25">
      <c r="A12" s="11">
        <v>7</v>
      </c>
      <c r="B12" s="10" t="s">
        <v>20</v>
      </c>
      <c r="C12" s="10" t="s">
        <v>30</v>
      </c>
      <c r="D12" s="9">
        <v>74.740809999999996</v>
      </c>
      <c r="E12" s="5">
        <f>D12/100*30</f>
        <v>22.422242999999998</v>
      </c>
      <c r="F12" s="5">
        <v>68.959999999999994</v>
      </c>
      <c r="G12" s="5">
        <f>F12/100*30</f>
        <v>20.687999999999999</v>
      </c>
      <c r="H12" s="9">
        <v>65</v>
      </c>
      <c r="I12" s="5">
        <f>H12/100*10</f>
        <v>6.5</v>
      </c>
      <c r="J12" s="5">
        <v>52</v>
      </c>
      <c r="K12" s="5">
        <f>J12/100*30</f>
        <v>15.600000000000001</v>
      </c>
      <c r="L12" s="5">
        <f>SUM(E12,G12,I12,K12)</f>
        <v>65.210242999999991</v>
      </c>
      <c r="M12" s="8" t="s">
        <v>36</v>
      </c>
    </row>
    <row r="13" spans="1:13" x14ac:dyDescent="0.25">
      <c r="A13" s="11">
        <v>8</v>
      </c>
      <c r="B13" s="10" t="s">
        <v>21</v>
      </c>
      <c r="C13" s="10" t="s">
        <v>31</v>
      </c>
      <c r="D13" s="9">
        <v>77.901709999999994</v>
      </c>
      <c r="E13" s="5">
        <f t="shared" ref="E13" si="5">D13/100*30</f>
        <v>23.370512999999995</v>
      </c>
      <c r="F13" s="5">
        <v>66.400000000000006</v>
      </c>
      <c r="G13" s="5">
        <f t="shared" ref="G13" si="6">F13/100*30</f>
        <v>19.920000000000002</v>
      </c>
      <c r="H13" s="9">
        <v>57.5</v>
      </c>
      <c r="I13" s="5">
        <f t="shared" ref="I13" si="7">H13/100*10</f>
        <v>5.75</v>
      </c>
      <c r="J13" s="5">
        <v>32</v>
      </c>
      <c r="K13" s="5">
        <f t="shared" ref="K13" si="8">J13/100*30</f>
        <v>9.6</v>
      </c>
      <c r="L13" s="5">
        <f t="shared" ref="L13" si="9">SUM(E13,G13,I13,K13)</f>
        <v>58.640512999999999</v>
      </c>
      <c r="M13" s="10" t="s">
        <v>37</v>
      </c>
    </row>
    <row r="14" spans="1:13" x14ac:dyDescent="0.25">
      <c r="A14" s="11">
        <v>9</v>
      </c>
      <c r="B14" s="10" t="s">
        <v>19</v>
      </c>
      <c r="C14" s="10" t="s">
        <v>29</v>
      </c>
      <c r="D14" s="9">
        <v>82.624269999999996</v>
      </c>
      <c r="E14" s="5">
        <f>D14/100*30</f>
        <v>24.787281</v>
      </c>
      <c r="F14" s="5">
        <v>77.13</v>
      </c>
      <c r="G14" s="5">
        <f>F14/100*30</f>
        <v>23.138999999999999</v>
      </c>
      <c r="H14" s="9">
        <v>60</v>
      </c>
      <c r="I14" s="5">
        <f>H14/100*10</f>
        <v>6</v>
      </c>
      <c r="J14" s="5"/>
      <c r="K14" s="5">
        <f>J14/100*30</f>
        <v>0</v>
      </c>
      <c r="L14" s="5">
        <f>SUM(E14,G14,I14,K14)</f>
        <v>53.926281000000003</v>
      </c>
      <c r="M14" s="10" t="s">
        <v>38</v>
      </c>
    </row>
    <row r="15" spans="1:13" x14ac:dyDescent="0.25">
      <c r="A15" s="11">
        <v>10</v>
      </c>
      <c r="B15" s="10" t="s">
        <v>22</v>
      </c>
      <c r="C15" s="10" t="s">
        <v>32</v>
      </c>
      <c r="D15" s="9">
        <v>73.959540000000004</v>
      </c>
      <c r="E15" s="5">
        <f>D15/100*30</f>
        <v>22.187861999999999</v>
      </c>
      <c r="F15" s="5">
        <v>84.83</v>
      </c>
      <c r="G15" s="5">
        <f>F15/100*30</f>
        <v>25.448999999999998</v>
      </c>
      <c r="H15" s="9">
        <v>62.5</v>
      </c>
      <c r="I15" s="5">
        <f>H15/100*10</f>
        <v>6.25</v>
      </c>
      <c r="J15" s="5"/>
      <c r="K15" s="5">
        <f>J15/100*30</f>
        <v>0</v>
      </c>
      <c r="L15" s="5">
        <f>SUM(E15,G15,I15,K15)</f>
        <v>53.886861999999994</v>
      </c>
      <c r="M15" s="10" t="s">
        <v>38</v>
      </c>
    </row>
    <row r="17" spans="2:4" x14ac:dyDescent="0.25">
      <c r="B17" t="s">
        <v>13</v>
      </c>
    </row>
    <row r="18" spans="2:4" x14ac:dyDescent="0.25">
      <c r="B18" s="20" t="s">
        <v>41</v>
      </c>
      <c r="C18" s="19" t="s">
        <v>39</v>
      </c>
      <c r="D18" s="19" t="s">
        <v>44</v>
      </c>
    </row>
    <row r="19" spans="2:4" x14ac:dyDescent="0.25">
      <c r="B19" s="19" t="s">
        <v>40</v>
      </c>
      <c r="C19" s="21" t="s">
        <v>42</v>
      </c>
      <c r="D19" s="19" t="s">
        <v>43</v>
      </c>
    </row>
  </sheetData>
  <mergeCells count="3">
    <mergeCell ref="A1:M1"/>
    <mergeCell ref="A2:M3"/>
    <mergeCell ref="A4:M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Personel-1</dc:creator>
  <cp:lastModifiedBy>Başak TÜRKMEN</cp:lastModifiedBy>
  <dcterms:created xsi:type="dcterms:W3CDTF">2015-06-17T05:05:54Z</dcterms:created>
  <dcterms:modified xsi:type="dcterms:W3CDTF">2026-04-08T14:09:57Z</dcterms:modified>
</cp:coreProperties>
</file>